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<sst xmlns="http://schemas.openxmlformats.org/spreadsheetml/2006/main" count="167">
  <si>
    <t>辽宁省水利厅所属事业单位2026年面向社会公开招聘考生成绩单</t>
  </si>
  <si>
    <t>序号</t>
  </si>
  <si>
    <t>姓名</t>
  </si>
  <si>
    <t>招聘单位</t>
  </si>
  <si>
    <t>招聘岗位</t>
  </si>
  <si>
    <t>招聘人数</t>
  </si>
  <si>
    <t>准考证号</t>
  </si>
  <si>
    <t>笔试成绩</t>
  </si>
  <si>
    <t>面试成绩</t>
  </si>
  <si>
    <t>总成绩</t>
  </si>
  <si>
    <t>岗位排名</t>
  </si>
  <si>
    <t>是否进入体检环节</t>
  </si>
  <si>
    <t>职业能力倾向测验成绩</t>
  </si>
  <si>
    <t>综合应用
能力成绩</t>
  </si>
  <si>
    <t>综合成绩</t>
  </si>
  <si>
    <t>苏雅琪</t>
  </si>
  <si>
    <t>辽宁省河库管理服务中心（辽宁省水文局）</t>
  </si>
  <si>
    <t>党建工作部
（党务管理）</t>
  </si>
  <si>
    <t>1121012200506</t>
  </si>
  <si>
    <t>是</t>
  </si>
  <si>
    <t>邸雪莹</t>
  </si>
  <si>
    <t>1121012201421</t>
  </si>
  <si>
    <t>否</t>
  </si>
  <si>
    <t>曲宏洋</t>
  </si>
  <si>
    <t>1121012101915</t>
  </si>
  <si>
    <t>王绘景</t>
  </si>
  <si>
    <t>财务审计部
（会计）</t>
  </si>
  <si>
    <t>2121211200617</t>
  </si>
  <si>
    <t>张双荷</t>
  </si>
  <si>
    <t>2121211201003</t>
  </si>
  <si>
    <t>包沙如拉</t>
  </si>
  <si>
    <t>2121090800110</t>
  </si>
  <si>
    <t>刘盟盟</t>
  </si>
  <si>
    <t>水文化宣传部
（水利宣传）</t>
  </si>
  <si>
    <t>1121012200824</t>
  </si>
  <si>
    <t>关思宇</t>
  </si>
  <si>
    <t>1121012200410</t>
  </si>
  <si>
    <t>胡佳音</t>
  </si>
  <si>
    <t>1121012201513</t>
  </si>
  <si>
    <t>王佳楠</t>
  </si>
  <si>
    <t>智慧水利建设运行维护中心
（水利网络管理）</t>
  </si>
  <si>
    <t>3121100601307</t>
  </si>
  <si>
    <t>李亚伦</t>
  </si>
  <si>
    <t>3121070401004</t>
  </si>
  <si>
    <t>樊金磊</t>
  </si>
  <si>
    <t>3121212701922</t>
  </si>
  <si>
    <t>苗子源</t>
  </si>
  <si>
    <t>水环境监测中心
（水生态监测）</t>
  </si>
  <si>
    <t>3121212700125</t>
  </si>
  <si>
    <t>张超逸</t>
  </si>
  <si>
    <t>3121212700529</t>
  </si>
  <si>
    <t>蔡雨彤</t>
  </si>
  <si>
    <t>3121025001401</t>
  </si>
  <si>
    <t>胡天超</t>
  </si>
  <si>
    <t>沈阳水文局
（水文测验）</t>
  </si>
  <si>
    <t>3121141200121</t>
  </si>
  <si>
    <t>王悦</t>
  </si>
  <si>
    <t>3121212701122</t>
  </si>
  <si>
    <t>孙庆琦</t>
  </si>
  <si>
    <t>3121130702304</t>
  </si>
  <si>
    <t>陈泽政</t>
  </si>
  <si>
    <t>沈阳水文局
（水环境监测分析）</t>
  </si>
  <si>
    <t>3121212700521</t>
  </si>
  <si>
    <t>孙宇婷</t>
  </si>
  <si>
    <t>3121212700317</t>
  </si>
  <si>
    <t>郭雯静</t>
  </si>
  <si>
    <t>3121031301001</t>
  </si>
  <si>
    <t>刘浩东</t>
  </si>
  <si>
    <t>鞍山水文局
（水文测验）</t>
  </si>
  <si>
    <t>3121212702121</t>
  </si>
  <si>
    <t>张金朋</t>
  </si>
  <si>
    <t>3121121102804</t>
  </si>
  <si>
    <t>张瑷祺</t>
  </si>
  <si>
    <t>3121031300229</t>
  </si>
  <si>
    <t>陈琦琛</t>
  </si>
  <si>
    <t>本溪水文局
（水文预报测报）</t>
  </si>
  <si>
    <t>3121130702307</t>
  </si>
  <si>
    <t>周思嵘</t>
  </si>
  <si>
    <t>3121060600211</t>
  </si>
  <si>
    <t>陈勃宇</t>
  </si>
  <si>
    <t>3121212702017</t>
  </si>
  <si>
    <t>孙悦桐</t>
  </si>
  <si>
    <t>丹东水文局
（水文测验）</t>
  </si>
  <si>
    <t>3121060601821</t>
  </si>
  <si>
    <t>周冰</t>
  </si>
  <si>
    <t>3121060601225</t>
  </si>
  <si>
    <t>毕心宇</t>
  </si>
  <si>
    <t>3121025002128</t>
  </si>
  <si>
    <t>王萧蘅</t>
  </si>
  <si>
    <t>锦州水文局黑山中心站
（水文测验）</t>
  </si>
  <si>
    <t>3121070401105</t>
  </si>
  <si>
    <t>许宇恒</t>
  </si>
  <si>
    <t>营口水文局
（水文测验）</t>
  </si>
  <si>
    <t>3121212700106</t>
  </si>
  <si>
    <t>吴韫韬</t>
  </si>
  <si>
    <t>营口水文局盖州中心站
（水文测验）</t>
  </si>
  <si>
    <t>3121040601106</t>
  </si>
  <si>
    <t>冯元东</t>
  </si>
  <si>
    <t>3121212702415</t>
  </si>
  <si>
    <t>刘鸿烨</t>
  </si>
  <si>
    <t>3121212700128</t>
  </si>
  <si>
    <t>王梓航</t>
  </si>
  <si>
    <t>阜新水文局彰武水文站
（水文测验）</t>
  </si>
  <si>
    <t>3121090600912</t>
  </si>
  <si>
    <t>孙钰皓</t>
  </si>
  <si>
    <t>阜新水文局
（水文测报）</t>
  </si>
  <si>
    <t>3121130702310</t>
  </si>
  <si>
    <t>黄羿达</t>
  </si>
  <si>
    <t>3121212701027</t>
  </si>
  <si>
    <t>黄琬淋</t>
  </si>
  <si>
    <t>3121090601218</t>
  </si>
  <si>
    <t>王旭</t>
  </si>
  <si>
    <t>辽阳水文局
（水文预报测报）</t>
  </si>
  <si>
    <t>3121100601730</t>
  </si>
  <si>
    <t>李嘉平</t>
  </si>
  <si>
    <t>3121025000723</t>
  </si>
  <si>
    <t>王艺霖</t>
  </si>
  <si>
    <t>3121100601927</t>
  </si>
  <si>
    <t>-</t>
  </si>
  <si>
    <t>缺考</t>
  </si>
  <si>
    <t>李晴</t>
  </si>
  <si>
    <t>辽阳水文局
（水环境监测分析）</t>
  </si>
  <si>
    <t>3121212700413</t>
  </si>
  <si>
    <t>冯帆</t>
  </si>
  <si>
    <t>3121212700916</t>
  </si>
  <si>
    <t>周子琳</t>
  </si>
  <si>
    <t>3121121102812</t>
  </si>
  <si>
    <t>申申</t>
  </si>
  <si>
    <t>铁岭水文局
（水文测验）</t>
  </si>
  <si>
    <t>3121212701903</t>
  </si>
  <si>
    <t>尚墨池</t>
  </si>
  <si>
    <t>3121121102813</t>
  </si>
  <si>
    <t>张智睿</t>
  </si>
  <si>
    <t>铁岭水文局
（水环境水生态监测分析）</t>
  </si>
  <si>
    <t>3121121102817</t>
  </si>
  <si>
    <t>刘宇菲</t>
  </si>
  <si>
    <t>3121090600623</t>
  </si>
  <si>
    <t>黄雯靖</t>
  </si>
  <si>
    <t>3121060600106</t>
  </si>
  <si>
    <t>霍广文</t>
  </si>
  <si>
    <t>朝阳水文局叶柏寿水文站
（水文测验）</t>
  </si>
  <si>
    <t>3121130702317</t>
  </si>
  <si>
    <t>张宏杰</t>
  </si>
  <si>
    <t>3121130702318</t>
  </si>
  <si>
    <t>袁丽丽</t>
  </si>
  <si>
    <t>3121130702313</t>
  </si>
  <si>
    <t>孙士淇</t>
  </si>
  <si>
    <t>盘锦水文局
（会计）</t>
  </si>
  <si>
    <t>2121040501202</t>
  </si>
  <si>
    <t>辛天航</t>
  </si>
  <si>
    <t>2121211200723</t>
  </si>
  <si>
    <t>常祖勋</t>
  </si>
  <si>
    <t>2121140400721</t>
  </si>
  <si>
    <t>辛奕博</t>
  </si>
  <si>
    <t>葫芦岛水文局
（水文测验）</t>
  </si>
  <si>
    <t>3121141201604</t>
  </si>
  <si>
    <t>牛浩宇</t>
  </si>
  <si>
    <t>3121212700504</t>
  </si>
  <si>
    <t>周冰铠</t>
  </si>
  <si>
    <t>3121212700705</t>
  </si>
  <si>
    <t>宫馨宇</t>
  </si>
  <si>
    <t>葫芦岛水文局
（水文情报预报）</t>
  </si>
  <si>
    <t>3121060600719</t>
  </si>
  <si>
    <t>王钰博</t>
  </si>
  <si>
    <t>3121040601108</t>
  </si>
  <si>
    <t>陆鸿玮</t>
  </si>
  <si>
    <t>3121212701410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</si>
</sst>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21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3" borderId="3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13" borderId="29" applyNumberFormat="0" applyAlignment="0" applyProtection="0">
      <alignment vertical="center"/>
    </xf>
    <xf numFmtId="0" fontId="15" fillId="13" borderId="30" applyNumberFormat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65"/>
  <sheetViews>
    <sheetView tabSelected="1" workbookViewId="0">
      <selection activeCell="P12" sqref="P12"/>
    </sheetView>
  </sheetViews>
  <sheetFormatPr defaultColWidth="9" defaultRowHeight="13.5"/>
  <cols>
    <col min="1" max="1" width="6.75" style="1" customWidth="1"/>
    <col min="2" max="2" width="9" style="1"/>
    <col min="3" max="3" width="24.75" style="1" customWidth="1"/>
    <col min="4" max="4" width="34.125" style="1" customWidth="1"/>
    <col min="5" max="5" width="10.625" style="1" customWidth="1"/>
    <col min="6" max="6" width="16.5" style="2" customWidth="1"/>
    <col min="7" max="8" width="10.625" style="3" customWidth="1"/>
    <col min="9" max="9" width="10.625" style="4" customWidth="1"/>
    <col min="10" max="10" width="9" style="4"/>
    <col min="11" max="11" width="9.375" style="5"/>
    <col min="12" max="13" width="9" style="6"/>
    <col min="14" max="16384" width="9" style="1"/>
  </cols>
  <sheetData>
    <row r="1" ht="34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0" customHeight="1" spans="1:13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11" t="s">
        <v>7</v>
      </c>
      <c r="H2" s="11"/>
      <c r="I2" s="11"/>
      <c r="J2" s="11" t="s">
        <v>8</v>
      </c>
      <c r="K2" s="52" t="s">
        <v>9</v>
      </c>
      <c r="L2" s="53" t="s">
        <v>10</v>
      </c>
      <c r="M2" s="54" t="s">
        <v>11</v>
      </c>
    </row>
    <row r="3" ht="30" customHeight="1" spans="1:13">
      <c r="A3" s="12"/>
      <c r="B3" s="13"/>
      <c r="C3" s="13"/>
      <c r="D3" s="14"/>
      <c r="E3" s="15"/>
      <c r="F3" s="13"/>
      <c r="G3" s="16" t="s">
        <v>12</v>
      </c>
      <c r="H3" s="16" t="s">
        <v>13</v>
      </c>
      <c r="I3" s="15" t="s">
        <v>14</v>
      </c>
      <c r="J3" s="15"/>
      <c r="K3" s="55"/>
      <c r="L3" s="56"/>
      <c r="M3" s="57"/>
    </row>
    <row r="4" ht="35" customHeight="1" spans="1:13">
      <c r="A4" s="17">
        <v>1</v>
      </c>
      <c r="B4" s="18" t="s">
        <v>15</v>
      </c>
      <c r="C4" s="19" t="s">
        <v>16</v>
      </c>
      <c r="D4" s="20" t="s">
        <v>17</v>
      </c>
      <c r="E4" s="21">
        <v>1</v>
      </c>
      <c r="F4" s="22" t="s">
        <v>18</v>
      </c>
      <c r="G4" s="23">
        <v>109.5</v>
      </c>
      <c r="H4" s="23">
        <v>112</v>
      </c>
      <c r="I4" s="23">
        <v>110.75</v>
      </c>
      <c r="J4" s="23">
        <v>82</v>
      </c>
      <c r="K4" s="58">
        <f t="shared" ref="K4:K28" si="0">I4*0.4+J4*0.6</f>
        <v>93.5</v>
      </c>
      <c r="L4" s="59">
        <v>1</v>
      </c>
      <c r="M4" s="60" t="s">
        <v>19</v>
      </c>
    </row>
    <row r="5" s="1" customFormat="1" ht="35" customHeight="1" spans="1:13">
      <c r="A5" s="24">
        <v>2</v>
      </c>
      <c r="B5" s="25" t="s">
        <v>20</v>
      </c>
      <c r="C5" s="26" t="s">
        <v>16</v>
      </c>
      <c r="D5" s="27"/>
      <c r="E5" s="28"/>
      <c r="F5" s="29" t="s">
        <v>21</v>
      </c>
      <c r="G5" s="30">
        <v>105.5</v>
      </c>
      <c r="H5" s="30">
        <v>112</v>
      </c>
      <c r="I5" s="30">
        <v>108.75</v>
      </c>
      <c r="J5" s="30">
        <v>81.67</v>
      </c>
      <c r="K5" s="61">
        <f t="shared" si="0"/>
        <v>92.502</v>
      </c>
      <c r="L5" s="62">
        <v>2</v>
      </c>
      <c r="M5" s="63" t="s">
        <v>22</v>
      </c>
    </row>
    <row r="6" ht="35" customHeight="1" spans="1:13">
      <c r="A6" s="31">
        <v>3</v>
      </c>
      <c r="B6" s="32" t="s">
        <v>23</v>
      </c>
      <c r="C6" s="33" t="s">
        <v>16</v>
      </c>
      <c r="D6" s="34"/>
      <c r="E6" s="35"/>
      <c r="F6" s="36" t="s">
        <v>24</v>
      </c>
      <c r="G6" s="37">
        <v>109.5</v>
      </c>
      <c r="H6" s="37">
        <v>95</v>
      </c>
      <c r="I6" s="37">
        <v>102.25</v>
      </c>
      <c r="J6" s="37">
        <v>76</v>
      </c>
      <c r="K6" s="64">
        <f t="shared" si="0"/>
        <v>86.5</v>
      </c>
      <c r="L6" s="65">
        <v>3</v>
      </c>
      <c r="M6" s="66" t="s">
        <v>22</v>
      </c>
    </row>
    <row r="7" customFormat="1" ht="35" customHeight="1" spans="1:17">
      <c r="A7" s="17">
        <v>4</v>
      </c>
      <c r="B7" s="38" t="s">
        <v>25</v>
      </c>
      <c r="C7" s="19" t="s">
        <v>16</v>
      </c>
      <c r="D7" s="20" t="s">
        <v>26</v>
      </c>
      <c r="E7" s="21">
        <v>1</v>
      </c>
      <c r="F7" s="39" t="s">
        <v>27</v>
      </c>
      <c r="G7" s="23">
        <v>108.5</v>
      </c>
      <c r="H7" s="23">
        <v>113</v>
      </c>
      <c r="I7" s="23">
        <v>110.75</v>
      </c>
      <c r="J7" s="23">
        <v>85</v>
      </c>
      <c r="K7" s="58">
        <f t="shared" si="0"/>
        <v>95.3</v>
      </c>
      <c r="L7" s="59">
        <v>1</v>
      </c>
      <c r="M7" s="60" t="s">
        <v>19</v>
      </c>
      <c r="O7" s="1"/>
      <c r="P7" s="1"/>
      <c r="Q7" s="1"/>
    </row>
    <row r="8" customFormat="1" ht="35" customHeight="1" spans="1:17">
      <c r="A8" s="24">
        <v>5</v>
      </c>
      <c r="B8" s="40" t="s">
        <v>28</v>
      </c>
      <c r="C8" s="26" t="s">
        <v>16</v>
      </c>
      <c r="D8" s="27"/>
      <c r="E8" s="28"/>
      <c r="F8" s="41" t="s">
        <v>29</v>
      </c>
      <c r="G8" s="30">
        <v>107</v>
      </c>
      <c r="H8" s="30">
        <v>114.5</v>
      </c>
      <c r="I8" s="30">
        <v>110.75</v>
      </c>
      <c r="J8" s="30">
        <v>82</v>
      </c>
      <c r="K8" s="61">
        <f t="shared" si="0"/>
        <v>93.5</v>
      </c>
      <c r="L8" s="62">
        <v>2</v>
      </c>
      <c r="M8" s="63" t="s">
        <v>22</v>
      </c>
      <c r="O8" s="1"/>
      <c r="P8" s="1"/>
      <c r="Q8" s="1"/>
    </row>
    <row r="9" customFormat="1" ht="35" customHeight="1" spans="1:17">
      <c r="A9" s="31">
        <v>6</v>
      </c>
      <c r="B9" s="42" t="s">
        <v>30</v>
      </c>
      <c r="C9" s="33" t="s">
        <v>16</v>
      </c>
      <c r="D9" s="34"/>
      <c r="E9" s="35"/>
      <c r="F9" s="36" t="s">
        <v>31</v>
      </c>
      <c r="G9" s="37">
        <v>110.5</v>
      </c>
      <c r="H9" s="37">
        <v>110</v>
      </c>
      <c r="I9" s="37">
        <v>110.25</v>
      </c>
      <c r="J9" s="37">
        <v>79.33</v>
      </c>
      <c r="K9" s="64">
        <f t="shared" si="0"/>
        <v>91.698</v>
      </c>
      <c r="L9" s="65">
        <v>3</v>
      </c>
      <c r="M9" s="66" t="s">
        <v>22</v>
      </c>
      <c r="O9" s="1"/>
      <c r="P9" s="1"/>
      <c r="Q9" s="1"/>
    </row>
    <row r="10" s="1" customFormat="1" ht="35" customHeight="1" spans="1:13">
      <c r="A10" s="17">
        <v>7</v>
      </c>
      <c r="B10" s="38" t="s">
        <v>32</v>
      </c>
      <c r="C10" s="19" t="s">
        <v>16</v>
      </c>
      <c r="D10" s="20" t="s">
        <v>33</v>
      </c>
      <c r="E10" s="21">
        <v>1</v>
      </c>
      <c r="F10" s="39" t="s">
        <v>34</v>
      </c>
      <c r="G10" s="23">
        <v>95.5</v>
      </c>
      <c r="H10" s="23">
        <v>106</v>
      </c>
      <c r="I10" s="23">
        <v>100.75</v>
      </c>
      <c r="J10" s="23">
        <v>86.33</v>
      </c>
      <c r="K10" s="58">
        <f t="shared" si="0"/>
        <v>92.098</v>
      </c>
      <c r="L10" s="59">
        <v>1</v>
      </c>
      <c r="M10" s="60" t="s">
        <v>19</v>
      </c>
    </row>
    <row r="11" s="1" customFormat="1" ht="35" customHeight="1" spans="1:13">
      <c r="A11" s="24">
        <v>8</v>
      </c>
      <c r="B11" s="40" t="s">
        <v>35</v>
      </c>
      <c r="C11" s="26" t="s">
        <v>16</v>
      </c>
      <c r="D11" s="27"/>
      <c r="E11" s="28"/>
      <c r="F11" s="41" t="s">
        <v>36</v>
      </c>
      <c r="G11" s="30">
        <v>104</v>
      </c>
      <c r="H11" s="30">
        <v>112</v>
      </c>
      <c r="I11" s="30">
        <v>108</v>
      </c>
      <c r="J11" s="30">
        <v>80</v>
      </c>
      <c r="K11" s="61">
        <f t="shared" si="0"/>
        <v>91.2</v>
      </c>
      <c r="L11" s="62">
        <v>2</v>
      </c>
      <c r="M11" s="63" t="s">
        <v>22</v>
      </c>
    </row>
    <row r="12" ht="35" customHeight="1" spans="1:13">
      <c r="A12" s="31">
        <v>9</v>
      </c>
      <c r="B12" s="42" t="s">
        <v>37</v>
      </c>
      <c r="C12" s="33" t="s">
        <v>16</v>
      </c>
      <c r="D12" s="34"/>
      <c r="E12" s="35"/>
      <c r="F12" s="36" t="s">
        <v>38</v>
      </c>
      <c r="G12" s="37">
        <v>84</v>
      </c>
      <c r="H12" s="37">
        <v>112</v>
      </c>
      <c r="I12" s="37">
        <v>98</v>
      </c>
      <c r="J12" s="37">
        <v>76.67</v>
      </c>
      <c r="K12" s="64">
        <f t="shared" si="0"/>
        <v>85.202</v>
      </c>
      <c r="L12" s="65">
        <v>3</v>
      </c>
      <c r="M12" s="66" t="s">
        <v>22</v>
      </c>
    </row>
    <row r="13" s="1" customFormat="1" ht="35" customHeight="1" spans="1:13">
      <c r="A13" s="17">
        <v>10</v>
      </c>
      <c r="B13" s="38" t="s">
        <v>39</v>
      </c>
      <c r="C13" s="19" t="s">
        <v>16</v>
      </c>
      <c r="D13" s="20" t="s">
        <v>40</v>
      </c>
      <c r="E13" s="21">
        <v>1</v>
      </c>
      <c r="F13" s="39" t="s">
        <v>41</v>
      </c>
      <c r="G13" s="23">
        <v>119.5</v>
      </c>
      <c r="H13" s="23">
        <v>101.5</v>
      </c>
      <c r="I13" s="23">
        <v>110.5</v>
      </c>
      <c r="J13" s="23">
        <v>82.67</v>
      </c>
      <c r="K13" s="58">
        <f t="shared" si="0"/>
        <v>93.802</v>
      </c>
      <c r="L13" s="59">
        <v>1</v>
      </c>
      <c r="M13" s="60" t="s">
        <v>19</v>
      </c>
    </row>
    <row r="14" ht="35" customHeight="1" spans="1:13">
      <c r="A14" s="24">
        <v>11</v>
      </c>
      <c r="B14" s="40" t="s">
        <v>42</v>
      </c>
      <c r="C14" s="26" t="s">
        <v>16</v>
      </c>
      <c r="D14" s="27"/>
      <c r="E14" s="28"/>
      <c r="F14" s="41" t="s">
        <v>43</v>
      </c>
      <c r="G14" s="30">
        <v>112</v>
      </c>
      <c r="H14" s="30">
        <v>100.5</v>
      </c>
      <c r="I14" s="30">
        <v>106.25</v>
      </c>
      <c r="J14" s="30">
        <v>84.67</v>
      </c>
      <c r="K14" s="61">
        <f t="shared" si="0"/>
        <v>93.302</v>
      </c>
      <c r="L14" s="62">
        <v>2</v>
      </c>
      <c r="M14" s="63" t="s">
        <v>22</v>
      </c>
    </row>
    <row r="15" ht="35" customHeight="1" spans="1:13">
      <c r="A15" s="31">
        <v>12</v>
      </c>
      <c r="B15" s="42" t="s">
        <v>44</v>
      </c>
      <c r="C15" s="33" t="s">
        <v>16</v>
      </c>
      <c r="D15" s="34"/>
      <c r="E15" s="35"/>
      <c r="F15" s="36" t="s">
        <v>45</v>
      </c>
      <c r="G15" s="37">
        <v>109</v>
      </c>
      <c r="H15" s="37">
        <v>102</v>
      </c>
      <c r="I15" s="37">
        <v>105.5</v>
      </c>
      <c r="J15" s="37">
        <v>81.33</v>
      </c>
      <c r="K15" s="64">
        <f t="shared" si="0"/>
        <v>90.998</v>
      </c>
      <c r="L15" s="65">
        <v>3</v>
      </c>
      <c r="M15" s="66" t="s">
        <v>22</v>
      </c>
    </row>
    <row r="16" s="1" customFormat="1" ht="35" customHeight="1" spans="1:13">
      <c r="A16" s="17">
        <v>13</v>
      </c>
      <c r="B16" s="38" t="s">
        <v>46</v>
      </c>
      <c r="C16" s="19" t="s">
        <v>16</v>
      </c>
      <c r="D16" s="20" t="s">
        <v>47</v>
      </c>
      <c r="E16" s="21">
        <v>1</v>
      </c>
      <c r="F16" s="39" t="s">
        <v>48</v>
      </c>
      <c r="G16" s="23">
        <v>128.5</v>
      </c>
      <c r="H16" s="23">
        <v>106.5</v>
      </c>
      <c r="I16" s="23">
        <v>117.5</v>
      </c>
      <c r="J16" s="23">
        <v>87.67</v>
      </c>
      <c r="K16" s="58">
        <f t="shared" si="0"/>
        <v>99.602</v>
      </c>
      <c r="L16" s="59">
        <v>1</v>
      </c>
      <c r="M16" s="60" t="s">
        <v>19</v>
      </c>
    </row>
    <row r="17" ht="35" customHeight="1" spans="1:13">
      <c r="A17" s="24">
        <v>14</v>
      </c>
      <c r="B17" s="40" t="s">
        <v>49</v>
      </c>
      <c r="C17" s="26" t="s">
        <v>16</v>
      </c>
      <c r="D17" s="27"/>
      <c r="E17" s="28"/>
      <c r="F17" s="41" t="s">
        <v>50</v>
      </c>
      <c r="G17" s="30">
        <v>111</v>
      </c>
      <c r="H17" s="30">
        <v>96</v>
      </c>
      <c r="I17" s="30">
        <v>103.5</v>
      </c>
      <c r="J17" s="30">
        <v>82</v>
      </c>
      <c r="K17" s="61">
        <f t="shared" si="0"/>
        <v>90.6</v>
      </c>
      <c r="L17" s="62">
        <v>2</v>
      </c>
      <c r="M17" s="63" t="s">
        <v>22</v>
      </c>
    </row>
    <row r="18" ht="35" customHeight="1" spans="1:13">
      <c r="A18" s="31">
        <v>15</v>
      </c>
      <c r="B18" s="42" t="s">
        <v>51</v>
      </c>
      <c r="C18" s="33" t="s">
        <v>16</v>
      </c>
      <c r="D18" s="34"/>
      <c r="E18" s="35"/>
      <c r="F18" s="36" t="s">
        <v>52</v>
      </c>
      <c r="G18" s="37">
        <v>106</v>
      </c>
      <c r="H18" s="37">
        <v>90.5</v>
      </c>
      <c r="I18" s="37">
        <v>98.25</v>
      </c>
      <c r="J18" s="37">
        <v>79</v>
      </c>
      <c r="K18" s="64">
        <f t="shared" si="0"/>
        <v>86.7</v>
      </c>
      <c r="L18" s="65">
        <v>3</v>
      </c>
      <c r="M18" s="66" t="s">
        <v>22</v>
      </c>
    </row>
    <row r="19" s="1" customFormat="1" ht="35" customHeight="1" spans="1:13">
      <c r="A19" s="17">
        <v>16</v>
      </c>
      <c r="B19" s="38" t="s">
        <v>53</v>
      </c>
      <c r="C19" s="19" t="s">
        <v>16</v>
      </c>
      <c r="D19" s="20" t="s">
        <v>54</v>
      </c>
      <c r="E19" s="21">
        <v>1</v>
      </c>
      <c r="F19" s="39" t="s">
        <v>55</v>
      </c>
      <c r="G19" s="23">
        <v>123.5</v>
      </c>
      <c r="H19" s="23">
        <v>87</v>
      </c>
      <c r="I19" s="23">
        <v>105.25</v>
      </c>
      <c r="J19" s="23">
        <v>87.33</v>
      </c>
      <c r="K19" s="58">
        <f t="shared" si="0"/>
        <v>94.498</v>
      </c>
      <c r="L19" s="59">
        <v>1</v>
      </c>
      <c r="M19" s="60" t="s">
        <v>19</v>
      </c>
    </row>
    <row r="20" ht="35" customHeight="1" spans="1:13">
      <c r="A20" s="24">
        <v>17</v>
      </c>
      <c r="B20" s="40" t="s">
        <v>56</v>
      </c>
      <c r="C20" s="26" t="s">
        <v>16</v>
      </c>
      <c r="D20" s="27"/>
      <c r="E20" s="28"/>
      <c r="F20" s="41" t="s">
        <v>57</v>
      </c>
      <c r="G20" s="30">
        <v>115</v>
      </c>
      <c r="H20" s="30">
        <v>112.5</v>
      </c>
      <c r="I20" s="30">
        <v>113.75</v>
      </c>
      <c r="J20" s="30">
        <v>81.33</v>
      </c>
      <c r="K20" s="61">
        <f t="shared" si="0"/>
        <v>94.298</v>
      </c>
      <c r="L20" s="62">
        <v>2</v>
      </c>
      <c r="M20" s="63" t="s">
        <v>22</v>
      </c>
    </row>
    <row r="21" ht="35" customHeight="1" spans="1:13">
      <c r="A21" s="31">
        <v>18</v>
      </c>
      <c r="B21" s="42" t="s">
        <v>58</v>
      </c>
      <c r="C21" s="33" t="s">
        <v>16</v>
      </c>
      <c r="D21" s="34"/>
      <c r="E21" s="35"/>
      <c r="F21" s="36" t="s">
        <v>59</v>
      </c>
      <c r="G21" s="37">
        <v>100</v>
      </c>
      <c r="H21" s="37">
        <v>110.5</v>
      </c>
      <c r="I21" s="37">
        <v>105.25</v>
      </c>
      <c r="J21" s="37">
        <v>80</v>
      </c>
      <c r="K21" s="64">
        <f t="shared" si="0"/>
        <v>90.1</v>
      </c>
      <c r="L21" s="65">
        <v>3</v>
      </c>
      <c r="M21" s="66" t="s">
        <v>22</v>
      </c>
    </row>
    <row r="22" s="1" customFormat="1" ht="35" customHeight="1" spans="1:13">
      <c r="A22" s="17">
        <v>19</v>
      </c>
      <c r="B22" s="38" t="s">
        <v>60</v>
      </c>
      <c r="C22" s="19" t="s">
        <v>16</v>
      </c>
      <c r="D22" s="20" t="s">
        <v>61</v>
      </c>
      <c r="E22" s="21">
        <v>1</v>
      </c>
      <c r="F22" s="39" t="s">
        <v>62</v>
      </c>
      <c r="G22" s="23">
        <v>100.5</v>
      </c>
      <c r="H22" s="23">
        <v>110.5</v>
      </c>
      <c r="I22" s="23">
        <v>105.5</v>
      </c>
      <c r="J22" s="23">
        <v>88.67</v>
      </c>
      <c r="K22" s="58">
        <f t="shared" si="0"/>
        <v>95.402</v>
      </c>
      <c r="L22" s="59">
        <v>1</v>
      </c>
      <c r="M22" s="60" t="s">
        <v>19</v>
      </c>
    </row>
    <row r="23" ht="35" customHeight="1" spans="1:13">
      <c r="A23" s="24">
        <v>20</v>
      </c>
      <c r="B23" s="40" t="s">
        <v>63</v>
      </c>
      <c r="C23" s="26" t="s">
        <v>16</v>
      </c>
      <c r="D23" s="27"/>
      <c r="E23" s="28"/>
      <c r="F23" s="41" t="s">
        <v>64</v>
      </c>
      <c r="G23" s="30">
        <v>106</v>
      </c>
      <c r="H23" s="30">
        <v>116</v>
      </c>
      <c r="I23" s="30">
        <v>111</v>
      </c>
      <c r="J23" s="30">
        <v>79.67</v>
      </c>
      <c r="K23" s="61">
        <f t="shared" si="0"/>
        <v>92.202</v>
      </c>
      <c r="L23" s="62">
        <v>2</v>
      </c>
      <c r="M23" s="63" t="s">
        <v>22</v>
      </c>
    </row>
    <row r="24" ht="35" customHeight="1" spans="1:13">
      <c r="A24" s="31">
        <v>21</v>
      </c>
      <c r="B24" s="42" t="s">
        <v>65</v>
      </c>
      <c r="C24" s="33" t="s">
        <v>16</v>
      </c>
      <c r="D24" s="34"/>
      <c r="E24" s="35"/>
      <c r="F24" s="36" t="s">
        <v>66</v>
      </c>
      <c r="G24" s="37">
        <v>127</v>
      </c>
      <c r="H24" s="37">
        <v>89.5</v>
      </c>
      <c r="I24" s="37">
        <v>108.25</v>
      </c>
      <c r="J24" s="37">
        <v>79.33</v>
      </c>
      <c r="K24" s="64">
        <f t="shared" si="0"/>
        <v>90.898</v>
      </c>
      <c r="L24" s="65">
        <v>3</v>
      </c>
      <c r="M24" s="66" t="s">
        <v>22</v>
      </c>
    </row>
    <row r="25" s="1" customFormat="1" ht="35" customHeight="1" spans="1:13">
      <c r="A25" s="17">
        <v>22</v>
      </c>
      <c r="B25" s="38" t="s">
        <v>67</v>
      </c>
      <c r="C25" s="19" t="s">
        <v>16</v>
      </c>
      <c r="D25" s="20" t="s">
        <v>68</v>
      </c>
      <c r="E25" s="21">
        <v>1</v>
      </c>
      <c r="F25" s="39" t="s">
        <v>69</v>
      </c>
      <c r="G25" s="23">
        <v>111.5</v>
      </c>
      <c r="H25" s="23">
        <v>63</v>
      </c>
      <c r="I25" s="23">
        <v>87.25</v>
      </c>
      <c r="J25" s="23">
        <v>85.33</v>
      </c>
      <c r="K25" s="58">
        <f t="shared" si="0"/>
        <v>86.098</v>
      </c>
      <c r="L25" s="59">
        <v>1</v>
      </c>
      <c r="M25" s="60" t="s">
        <v>19</v>
      </c>
    </row>
    <row r="26" s="1" customFormat="1" ht="35" customHeight="1" spans="1:13">
      <c r="A26" s="24">
        <v>23</v>
      </c>
      <c r="B26" s="40" t="s">
        <v>70</v>
      </c>
      <c r="C26" s="26" t="s">
        <v>16</v>
      </c>
      <c r="D26" s="27"/>
      <c r="E26" s="28"/>
      <c r="F26" s="41" t="s">
        <v>71</v>
      </c>
      <c r="G26" s="30">
        <v>97.5</v>
      </c>
      <c r="H26" s="30">
        <v>84</v>
      </c>
      <c r="I26" s="30">
        <v>90.75</v>
      </c>
      <c r="J26" s="30">
        <v>80</v>
      </c>
      <c r="K26" s="61">
        <f t="shared" si="0"/>
        <v>84.3</v>
      </c>
      <c r="L26" s="62">
        <v>2</v>
      </c>
      <c r="M26" s="63" t="s">
        <v>22</v>
      </c>
    </row>
    <row r="27" ht="35" customHeight="1" spans="1:13">
      <c r="A27" s="31">
        <v>24</v>
      </c>
      <c r="B27" s="42" t="s">
        <v>72</v>
      </c>
      <c r="C27" s="33" t="s">
        <v>16</v>
      </c>
      <c r="D27" s="34"/>
      <c r="E27" s="35"/>
      <c r="F27" s="36" t="s">
        <v>73</v>
      </c>
      <c r="G27" s="37">
        <v>98</v>
      </c>
      <c r="H27" s="37">
        <v>77.5</v>
      </c>
      <c r="I27" s="37">
        <v>87.75</v>
      </c>
      <c r="J27" s="37">
        <v>81.33</v>
      </c>
      <c r="K27" s="64">
        <f t="shared" si="0"/>
        <v>83.898</v>
      </c>
      <c r="L27" s="65">
        <v>3</v>
      </c>
      <c r="M27" s="66" t="s">
        <v>22</v>
      </c>
    </row>
    <row r="28" s="1" customFormat="1" ht="35" customHeight="1" spans="1:13">
      <c r="A28" s="17">
        <v>25</v>
      </c>
      <c r="B28" s="38" t="s">
        <v>74</v>
      </c>
      <c r="C28" s="19" t="s">
        <v>16</v>
      </c>
      <c r="D28" s="20" t="s">
        <v>75</v>
      </c>
      <c r="E28" s="21">
        <v>1</v>
      </c>
      <c r="F28" s="39" t="s">
        <v>76</v>
      </c>
      <c r="G28" s="23">
        <v>98.5</v>
      </c>
      <c r="H28" s="23">
        <v>82.5</v>
      </c>
      <c r="I28" s="23">
        <v>90.5</v>
      </c>
      <c r="J28" s="23">
        <v>81.33</v>
      </c>
      <c r="K28" s="58">
        <f t="shared" si="0"/>
        <v>84.998</v>
      </c>
      <c r="L28" s="59">
        <v>1</v>
      </c>
      <c r="M28" s="60" t="s">
        <v>19</v>
      </c>
    </row>
    <row r="29" ht="35" customHeight="1" spans="1:13">
      <c r="A29" s="24">
        <v>26</v>
      </c>
      <c r="B29" s="40" t="s">
        <v>77</v>
      </c>
      <c r="C29" s="26" t="s">
        <v>16</v>
      </c>
      <c r="D29" s="27"/>
      <c r="E29" s="28"/>
      <c r="F29" s="41" t="s">
        <v>78</v>
      </c>
      <c r="G29" s="30">
        <v>93.5</v>
      </c>
      <c r="H29" s="30">
        <v>75.5</v>
      </c>
      <c r="I29" s="30">
        <v>84.5</v>
      </c>
      <c r="J29" s="30">
        <v>77.33</v>
      </c>
      <c r="K29" s="61">
        <f t="shared" ref="K29:K34" si="1">I29*0.4+J29*0.6</f>
        <v>80.198</v>
      </c>
      <c r="L29" s="62">
        <v>2</v>
      </c>
      <c r="M29" s="63" t="s">
        <v>22</v>
      </c>
    </row>
    <row r="30" ht="35" customHeight="1" spans="1:13">
      <c r="A30" s="31">
        <v>27</v>
      </c>
      <c r="B30" s="42" t="s">
        <v>79</v>
      </c>
      <c r="C30" s="33" t="s">
        <v>16</v>
      </c>
      <c r="D30" s="34"/>
      <c r="E30" s="35"/>
      <c r="F30" s="36" t="s">
        <v>80</v>
      </c>
      <c r="G30" s="37">
        <v>89.5</v>
      </c>
      <c r="H30" s="37">
        <v>79</v>
      </c>
      <c r="I30" s="37">
        <v>84.25</v>
      </c>
      <c r="J30" s="37">
        <v>73.67</v>
      </c>
      <c r="K30" s="64">
        <f t="shared" si="1"/>
        <v>77.902</v>
      </c>
      <c r="L30" s="65">
        <v>3</v>
      </c>
      <c r="M30" s="66" t="s">
        <v>22</v>
      </c>
    </row>
    <row r="31" s="1" customFormat="1" ht="35" customHeight="1" spans="1:13">
      <c r="A31" s="17">
        <v>28</v>
      </c>
      <c r="B31" s="38" t="s">
        <v>81</v>
      </c>
      <c r="C31" s="19" t="s">
        <v>16</v>
      </c>
      <c r="D31" s="20" t="s">
        <v>82</v>
      </c>
      <c r="E31" s="21">
        <v>1</v>
      </c>
      <c r="F31" s="39" t="s">
        <v>83</v>
      </c>
      <c r="G31" s="23">
        <v>124</v>
      </c>
      <c r="H31" s="23">
        <v>91.5</v>
      </c>
      <c r="I31" s="23">
        <v>107.75</v>
      </c>
      <c r="J31" s="23">
        <v>86</v>
      </c>
      <c r="K31" s="58">
        <f t="shared" si="1"/>
        <v>94.7</v>
      </c>
      <c r="L31" s="59">
        <v>1</v>
      </c>
      <c r="M31" s="60" t="s">
        <v>19</v>
      </c>
    </row>
    <row r="32" s="1" customFormat="1" ht="35" customHeight="1" spans="1:13">
      <c r="A32" s="24">
        <v>29</v>
      </c>
      <c r="B32" s="40" t="s">
        <v>84</v>
      </c>
      <c r="C32" s="26" t="s">
        <v>16</v>
      </c>
      <c r="D32" s="27"/>
      <c r="E32" s="28"/>
      <c r="F32" s="41" t="s">
        <v>85</v>
      </c>
      <c r="G32" s="30">
        <v>113.5</v>
      </c>
      <c r="H32" s="30">
        <v>100.5</v>
      </c>
      <c r="I32" s="30">
        <v>107</v>
      </c>
      <c r="J32" s="30">
        <v>82.67</v>
      </c>
      <c r="K32" s="61">
        <f t="shared" si="1"/>
        <v>92.402</v>
      </c>
      <c r="L32" s="62">
        <v>2</v>
      </c>
      <c r="M32" s="63" t="s">
        <v>22</v>
      </c>
    </row>
    <row r="33" ht="35" customHeight="1" spans="1:13">
      <c r="A33" s="31">
        <v>30</v>
      </c>
      <c r="B33" s="42" t="s">
        <v>86</v>
      </c>
      <c r="C33" s="33" t="s">
        <v>16</v>
      </c>
      <c r="D33" s="34"/>
      <c r="E33" s="35"/>
      <c r="F33" s="36" t="s">
        <v>87</v>
      </c>
      <c r="G33" s="37">
        <v>104.5</v>
      </c>
      <c r="H33" s="37">
        <v>76</v>
      </c>
      <c r="I33" s="37">
        <v>90.25</v>
      </c>
      <c r="J33" s="37">
        <v>80.67</v>
      </c>
      <c r="K33" s="64">
        <f t="shared" si="1"/>
        <v>84.502</v>
      </c>
      <c r="L33" s="65">
        <v>3</v>
      </c>
      <c r="M33" s="66" t="s">
        <v>22</v>
      </c>
    </row>
    <row r="34" s="1" customFormat="1" ht="35" customHeight="1" spans="1:13">
      <c r="A34" s="43">
        <v>31</v>
      </c>
      <c r="B34" s="20" t="s">
        <v>88</v>
      </c>
      <c r="C34" s="20" t="s">
        <v>16</v>
      </c>
      <c r="D34" s="20" t="s">
        <v>89</v>
      </c>
      <c r="E34" s="20">
        <v>1</v>
      </c>
      <c r="F34" s="44" t="s">
        <v>90</v>
      </c>
      <c r="G34" s="45">
        <v>112</v>
      </c>
      <c r="H34" s="45">
        <v>81</v>
      </c>
      <c r="I34" s="45">
        <v>96.5</v>
      </c>
      <c r="J34" s="45">
        <v>82.33</v>
      </c>
      <c r="K34" s="67">
        <f t="shared" si="1"/>
        <v>87.998</v>
      </c>
      <c r="L34" s="68">
        <v>1</v>
      </c>
      <c r="M34" s="69" t="s">
        <v>19</v>
      </c>
    </row>
    <row r="35" ht="35" customHeight="1" spans="1:13">
      <c r="A35" s="46">
        <v>32</v>
      </c>
      <c r="B35" s="47" t="s">
        <v>91</v>
      </c>
      <c r="C35" s="47" t="s">
        <v>16</v>
      </c>
      <c r="D35" s="48" t="s">
        <v>92</v>
      </c>
      <c r="E35" s="48">
        <v>1</v>
      </c>
      <c r="F35" s="49" t="s">
        <v>93</v>
      </c>
      <c r="G35" s="50">
        <v>93.5</v>
      </c>
      <c r="H35" s="50">
        <v>87.5</v>
      </c>
      <c r="I35" s="50">
        <v>90.5</v>
      </c>
      <c r="J35" s="50">
        <v>81</v>
      </c>
      <c r="K35" s="70">
        <f t="shared" ref="K35:K44" si="2">I35*0.4+J35*0.6</f>
        <v>84.8</v>
      </c>
      <c r="L35" s="71">
        <v>1</v>
      </c>
      <c r="M35" s="72" t="s">
        <v>19</v>
      </c>
    </row>
    <row r="36" ht="35" customHeight="1" spans="1:13">
      <c r="A36" s="17">
        <v>33</v>
      </c>
      <c r="B36" s="19" t="s">
        <v>94</v>
      </c>
      <c r="C36" s="19" t="s">
        <v>16</v>
      </c>
      <c r="D36" s="20" t="s">
        <v>95</v>
      </c>
      <c r="E36" s="21">
        <v>1</v>
      </c>
      <c r="F36" s="39" t="s">
        <v>96</v>
      </c>
      <c r="G36" s="23">
        <v>117.5</v>
      </c>
      <c r="H36" s="23">
        <v>101.5</v>
      </c>
      <c r="I36" s="23">
        <v>109.5</v>
      </c>
      <c r="J36" s="23">
        <v>84.33</v>
      </c>
      <c r="K36" s="58">
        <f t="shared" si="2"/>
        <v>94.398</v>
      </c>
      <c r="L36" s="59">
        <v>1</v>
      </c>
      <c r="M36" s="60" t="s">
        <v>19</v>
      </c>
    </row>
    <row r="37" s="1" customFormat="1" ht="35" customHeight="1" spans="1:13">
      <c r="A37" s="24">
        <v>34</v>
      </c>
      <c r="B37" s="40" t="s">
        <v>97</v>
      </c>
      <c r="C37" s="26" t="s">
        <v>16</v>
      </c>
      <c r="D37" s="27"/>
      <c r="E37" s="28"/>
      <c r="F37" s="41" t="s">
        <v>98</v>
      </c>
      <c r="G37" s="30">
        <v>108</v>
      </c>
      <c r="H37" s="30">
        <v>101.5</v>
      </c>
      <c r="I37" s="30">
        <v>104.75</v>
      </c>
      <c r="J37" s="30">
        <v>83.67</v>
      </c>
      <c r="K37" s="61">
        <f t="shared" si="2"/>
        <v>92.102</v>
      </c>
      <c r="L37" s="63">
        <v>2</v>
      </c>
      <c r="M37" s="63" t="s">
        <v>22</v>
      </c>
    </row>
    <row r="38" ht="35" customHeight="1" spans="1:13">
      <c r="A38" s="31">
        <v>35</v>
      </c>
      <c r="B38" s="42" t="s">
        <v>99</v>
      </c>
      <c r="C38" s="33" t="s">
        <v>16</v>
      </c>
      <c r="D38" s="34"/>
      <c r="E38" s="35"/>
      <c r="F38" s="36" t="s">
        <v>100</v>
      </c>
      <c r="G38" s="37">
        <v>122.5</v>
      </c>
      <c r="H38" s="37">
        <v>70.5</v>
      </c>
      <c r="I38" s="37">
        <v>96.5</v>
      </c>
      <c r="J38" s="37">
        <v>73.33</v>
      </c>
      <c r="K38" s="64">
        <f t="shared" si="2"/>
        <v>82.598</v>
      </c>
      <c r="L38" s="65">
        <v>3</v>
      </c>
      <c r="M38" s="66" t="s">
        <v>22</v>
      </c>
    </row>
    <row r="39" ht="35" customHeight="1" spans="1:13">
      <c r="A39" s="46">
        <v>36</v>
      </c>
      <c r="B39" s="51" t="s">
        <v>101</v>
      </c>
      <c r="C39" s="47" t="s">
        <v>16</v>
      </c>
      <c r="D39" s="47" t="s">
        <v>102</v>
      </c>
      <c r="E39" s="47">
        <v>1</v>
      </c>
      <c r="F39" s="49" t="s">
        <v>103</v>
      </c>
      <c r="G39" s="50">
        <v>76</v>
      </c>
      <c r="H39" s="50">
        <v>79</v>
      </c>
      <c r="I39" s="50">
        <v>77.5</v>
      </c>
      <c r="J39" s="50">
        <v>85</v>
      </c>
      <c r="K39" s="70">
        <f t="shared" si="2"/>
        <v>82</v>
      </c>
      <c r="L39" s="71">
        <v>1</v>
      </c>
      <c r="M39" s="72" t="s">
        <v>19</v>
      </c>
    </row>
    <row r="40" s="1" customFormat="1" ht="35" customHeight="1" spans="1:13">
      <c r="A40" s="17">
        <v>37</v>
      </c>
      <c r="B40" s="38" t="s">
        <v>104</v>
      </c>
      <c r="C40" s="19" t="s">
        <v>16</v>
      </c>
      <c r="D40" s="20" t="s">
        <v>105</v>
      </c>
      <c r="E40" s="21">
        <v>1</v>
      </c>
      <c r="F40" s="39" t="s">
        <v>106</v>
      </c>
      <c r="G40" s="23">
        <v>114</v>
      </c>
      <c r="H40" s="23">
        <v>103</v>
      </c>
      <c r="I40" s="23">
        <v>108.5</v>
      </c>
      <c r="J40" s="23">
        <v>79.33</v>
      </c>
      <c r="K40" s="58">
        <f t="shared" si="2"/>
        <v>90.998</v>
      </c>
      <c r="L40" s="59">
        <v>1</v>
      </c>
      <c r="M40" s="60" t="s">
        <v>19</v>
      </c>
    </row>
    <row r="41" s="1" customFormat="1" ht="35" customHeight="1" spans="1:13">
      <c r="A41" s="24">
        <v>38</v>
      </c>
      <c r="B41" s="40" t="s">
        <v>107</v>
      </c>
      <c r="C41" s="26" t="s">
        <v>16</v>
      </c>
      <c r="D41" s="27"/>
      <c r="E41" s="28"/>
      <c r="F41" s="41" t="s">
        <v>108</v>
      </c>
      <c r="G41" s="30">
        <v>111.5</v>
      </c>
      <c r="H41" s="30">
        <v>86.5</v>
      </c>
      <c r="I41" s="30">
        <v>99</v>
      </c>
      <c r="J41" s="30">
        <v>84.33</v>
      </c>
      <c r="K41" s="61">
        <f t="shared" si="2"/>
        <v>90.198</v>
      </c>
      <c r="L41" s="63">
        <v>2</v>
      </c>
      <c r="M41" s="63" t="s">
        <v>22</v>
      </c>
    </row>
    <row r="42" s="1" customFormat="1" ht="35" customHeight="1" spans="1:13">
      <c r="A42" s="31">
        <v>39</v>
      </c>
      <c r="B42" s="42" t="s">
        <v>109</v>
      </c>
      <c r="C42" s="33" t="s">
        <v>16</v>
      </c>
      <c r="D42" s="34"/>
      <c r="E42" s="35"/>
      <c r="F42" s="36" t="s">
        <v>110</v>
      </c>
      <c r="G42" s="37">
        <v>98</v>
      </c>
      <c r="H42" s="37">
        <v>83.5</v>
      </c>
      <c r="I42" s="37">
        <v>90.75</v>
      </c>
      <c r="J42" s="37">
        <v>75.33</v>
      </c>
      <c r="K42" s="64">
        <f t="shared" si="2"/>
        <v>81.498</v>
      </c>
      <c r="L42" s="65">
        <v>3</v>
      </c>
      <c r="M42" s="66" t="s">
        <v>22</v>
      </c>
    </row>
    <row r="43" s="1" customFormat="1" ht="35" customHeight="1" spans="1:13">
      <c r="A43" s="17">
        <v>40</v>
      </c>
      <c r="B43" s="38" t="s">
        <v>111</v>
      </c>
      <c r="C43" s="19" t="s">
        <v>16</v>
      </c>
      <c r="D43" s="20" t="s">
        <v>112</v>
      </c>
      <c r="E43" s="21">
        <v>1</v>
      </c>
      <c r="F43" s="39" t="s">
        <v>113</v>
      </c>
      <c r="G43" s="23">
        <v>108</v>
      </c>
      <c r="H43" s="23">
        <v>91</v>
      </c>
      <c r="I43" s="23">
        <v>99.5</v>
      </c>
      <c r="J43" s="23">
        <v>82</v>
      </c>
      <c r="K43" s="58">
        <f t="shared" si="2"/>
        <v>89</v>
      </c>
      <c r="L43" s="59">
        <v>1</v>
      </c>
      <c r="M43" s="60" t="s">
        <v>19</v>
      </c>
    </row>
    <row r="44" ht="35" customHeight="1" spans="1:13">
      <c r="A44" s="24">
        <v>41</v>
      </c>
      <c r="B44" s="40" t="s">
        <v>114</v>
      </c>
      <c r="C44" s="26" t="s">
        <v>16</v>
      </c>
      <c r="D44" s="27"/>
      <c r="E44" s="28"/>
      <c r="F44" s="41" t="s">
        <v>115</v>
      </c>
      <c r="G44" s="30">
        <v>95.5</v>
      </c>
      <c r="H44" s="30">
        <v>80.5</v>
      </c>
      <c r="I44" s="30">
        <v>88</v>
      </c>
      <c r="J44" s="30">
        <v>79.33</v>
      </c>
      <c r="K44" s="61">
        <f t="shared" si="2"/>
        <v>82.798</v>
      </c>
      <c r="L44" s="63">
        <v>2</v>
      </c>
      <c r="M44" s="63" t="s">
        <v>22</v>
      </c>
    </row>
    <row r="45" ht="35" customHeight="1" spans="1:13">
      <c r="A45" s="31">
        <v>42</v>
      </c>
      <c r="B45" s="42" t="s">
        <v>116</v>
      </c>
      <c r="C45" s="33" t="s">
        <v>16</v>
      </c>
      <c r="D45" s="34"/>
      <c r="E45" s="35"/>
      <c r="F45" s="36" t="s">
        <v>117</v>
      </c>
      <c r="G45" s="37">
        <v>129.5</v>
      </c>
      <c r="H45" s="37">
        <v>98.5</v>
      </c>
      <c r="I45" s="37">
        <v>114</v>
      </c>
      <c r="J45" s="37" t="s">
        <v>118</v>
      </c>
      <c r="K45" s="73" t="s">
        <v>118</v>
      </c>
      <c r="L45" s="74" t="s">
        <v>119</v>
      </c>
      <c r="M45" s="66" t="s">
        <v>22</v>
      </c>
    </row>
    <row r="46" s="1" customFormat="1" ht="35" customHeight="1" spans="1:13">
      <c r="A46" s="17">
        <v>43</v>
      </c>
      <c r="B46" s="38" t="s">
        <v>120</v>
      </c>
      <c r="C46" s="19" t="s">
        <v>16</v>
      </c>
      <c r="D46" s="20" t="s">
        <v>121</v>
      </c>
      <c r="E46" s="20">
        <v>1</v>
      </c>
      <c r="F46" s="39" t="s">
        <v>122</v>
      </c>
      <c r="G46" s="23">
        <v>111.5</v>
      </c>
      <c r="H46" s="23">
        <v>93.5</v>
      </c>
      <c r="I46" s="23">
        <v>102.5</v>
      </c>
      <c r="J46" s="23">
        <v>83.33</v>
      </c>
      <c r="K46" s="58">
        <f>I46*0.4+J46*0.6</f>
        <v>90.998</v>
      </c>
      <c r="L46" s="59">
        <v>1</v>
      </c>
      <c r="M46" s="59" t="s">
        <v>19</v>
      </c>
    </row>
    <row r="47" ht="35" customHeight="1" spans="1:13">
      <c r="A47" s="24">
        <v>44</v>
      </c>
      <c r="B47" s="40" t="s">
        <v>123</v>
      </c>
      <c r="C47" s="26" t="s">
        <v>16</v>
      </c>
      <c r="D47" s="27"/>
      <c r="E47" s="27"/>
      <c r="F47" s="41" t="s">
        <v>124</v>
      </c>
      <c r="G47" s="30">
        <v>110</v>
      </c>
      <c r="H47" s="30">
        <v>99.5</v>
      </c>
      <c r="I47" s="30">
        <v>104.75</v>
      </c>
      <c r="J47" s="30">
        <v>81.33</v>
      </c>
      <c r="K47" s="61">
        <f>I47*0.4+J47*0.6</f>
        <v>90.698</v>
      </c>
      <c r="L47" s="62">
        <v>2</v>
      </c>
      <c r="M47" s="62" t="s">
        <v>22</v>
      </c>
    </row>
    <row r="48" ht="35" customHeight="1" spans="1:13">
      <c r="A48" s="31">
        <v>45</v>
      </c>
      <c r="B48" s="42" t="s">
        <v>125</v>
      </c>
      <c r="C48" s="33" t="s">
        <v>16</v>
      </c>
      <c r="D48" s="34"/>
      <c r="E48" s="34"/>
      <c r="F48" s="36" t="s">
        <v>126</v>
      </c>
      <c r="G48" s="37">
        <v>119.5</v>
      </c>
      <c r="H48" s="37">
        <v>94.5</v>
      </c>
      <c r="I48" s="37">
        <v>107</v>
      </c>
      <c r="J48" s="37">
        <v>79.33</v>
      </c>
      <c r="K48" s="64">
        <f>I48*0.4+J48*0.6</f>
        <v>90.398</v>
      </c>
      <c r="L48" s="65">
        <v>3</v>
      </c>
      <c r="M48" s="65" t="s">
        <v>22</v>
      </c>
    </row>
    <row r="49" s="1" customFormat="1" ht="35" customHeight="1" spans="1:13">
      <c r="A49" s="17">
        <v>46</v>
      </c>
      <c r="B49" s="38" t="s">
        <v>127</v>
      </c>
      <c r="C49" s="19" t="s">
        <v>16</v>
      </c>
      <c r="D49" s="20" t="s">
        <v>128</v>
      </c>
      <c r="E49" s="21">
        <v>1</v>
      </c>
      <c r="F49" s="39" t="s">
        <v>129</v>
      </c>
      <c r="G49" s="23">
        <v>104</v>
      </c>
      <c r="H49" s="23">
        <v>90.5</v>
      </c>
      <c r="I49" s="23">
        <v>97.25</v>
      </c>
      <c r="J49" s="23">
        <v>80.33</v>
      </c>
      <c r="K49" s="58">
        <f>I49*0.4+J49*0.6</f>
        <v>87.098</v>
      </c>
      <c r="L49" s="59">
        <v>1</v>
      </c>
      <c r="M49" s="60" t="s">
        <v>19</v>
      </c>
    </row>
    <row r="50" ht="35" customHeight="1" spans="1:13">
      <c r="A50" s="31">
        <v>47</v>
      </c>
      <c r="B50" s="42" t="s">
        <v>130</v>
      </c>
      <c r="C50" s="33" t="s">
        <v>16</v>
      </c>
      <c r="D50" s="34"/>
      <c r="E50" s="28"/>
      <c r="F50" s="36" t="s">
        <v>131</v>
      </c>
      <c r="G50" s="37">
        <v>109</v>
      </c>
      <c r="H50" s="37">
        <v>91</v>
      </c>
      <c r="I50" s="37">
        <v>100</v>
      </c>
      <c r="J50" s="37" t="s">
        <v>118</v>
      </c>
      <c r="K50" s="73" t="s">
        <v>118</v>
      </c>
      <c r="L50" s="74" t="s">
        <v>119</v>
      </c>
      <c r="M50" s="65" t="s">
        <v>22</v>
      </c>
    </row>
    <row r="51" s="1" customFormat="1" ht="35" customHeight="1" spans="1:13">
      <c r="A51" s="17">
        <v>48</v>
      </c>
      <c r="B51" s="38" t="s">
        <v>132</v>
      </c>
      <c r="C51" s="19" t="s">
        <v>16</v>
      </c>
      <c r="D51" s="21" t="s">
        <v>133</v>
      </c>
      <c r="E51" s="21">
        <v>1</v>
      </c>
      <c r="F51" s="39" t="s">
        <v>134</v>
      </c>
      <c r="G51" s="23">
        <v>106</v>
      </c>
      <c r="H51" s="23">
        <v>105</v>
      </c>
      <c r="I51" s="23">
        <v>105.5</v>
      </c>
      <c r="J51" s="23">
        <v>83.33</v>
      </c>
      <c r="K51" s="58">
        <f t="shared" ref="K51:K58" si="3">I51*0.4+J51*0.6</f>
        <v>92.198</v>
      </c>
      <c r="L51" s="59">
        <v>1</v>
      </c>
      <c r="M51" s="60" t="s">
        <v>19</v>
      </c>
    </row>
    <row r="52" ht="35" customHeight="1" spans="1:13">
      <c r="A52" s="24">
        <v>49</v>
      </c>
      <c r="B52" s="40" t="s">
        <v>135</v>
      </c>
      <c r="C52" s="26" t="s">
        <v>16</v>
      </c>
      <c r="D52" s="28"/>
      <c r="E52" s="28"/>
      <c r="F52" s="41" t="s">
        <v>136</v>
      </c>
      <c r="G52" s="30">
        <v>104</v>
      </c>
      <c r="H52" s="30">
        <v>83.5</v>
      </c>
      <c r="I52" s="30">
        <v>93.75</v>
      </c>
      <c r="J52" s="30">
        <v>79.67</v>
      </c>
      <c r="K52" s="61">
        <f t="shared" si="3"/>
        <v>85.302</v>
      </c>
      <c r="L52" s="62">
        <v>2</v>
      </c>
      <c r="M52" s="63" t="s">
        <v>22</v>
      </c>
    </row>
    <row r="53" ht="35" customHeight="1" spans="1:13">
      <c r="A53" s="31">
        <v>50</v>
      </c>
      <c r="B53" s="42" t="s">
        <v>137</v>
      </c>
      <c r="C53" s="33" t="s">
        <v>16</v>
      </c>
      <c r="D53" s="35"/>
      <c r="E53" s="35"/>
      <c r="F53" s="36" t="s">
        <v>138</v>
      </c>
      <c r="G53" s="37">
        <v>106</v>
      </c>
      <c r="H53" s="37">
        <v>70.5</v>
      </c>
      <c r="I53" s="37">
        <v>88.25</v>
      </c>
      <c r="J53" s="37">
        <v>79</v>
      </c>
      <c r="K53" s="64">
        <f t="shared" si="3"/>
        <v>82.7</v>
      </c>
      <c r="L53" s="65">
        <v>3</v>
      </c>
      <c r="M53" s="66" t="s">
        <v>22</v>
      </c>
    </row>
    <row r="54" s="1" customFormat="1" ht="35" customHeight="1" spans="1:13">
      <c r="A54" s="17">
        <v>51</v>
      </c>
      <c r="B54" s="38" t="s">
        <v>139</v>
      </c>
      <c r="C54" s="19" t="s">
        <v>16</v>
      </c>
      <c r="D54" s="21" t="s">
        <v>140</v>
      </c>
      <c r="E54" s="21">
        <v>1</v>
      </c>
      <c r="F54" s="39" t="s">
        <v>141</v>
      </c>
      <c r="G54" s="23">
        <v>121.5</v>
      </c>
      <c r="H54" s="23">
        <v>84.5</v>
      </c>
      <c r="I54" s="23">
        <v>103</v>
      </c>
      <c r="J54" s="23">
        <v>84.33</v>
      </c>
      <c r="K54" s="58">
        <f t="shared" si="3"/>
        <v>91.798</v>
      </c>
      <c r="L54" s="59">
        <v>1</v>
      </c>
      <c r="M54" s="60" t="s">
        <v>19</v>
      </c>
    </row>
    <row r="55" s="1" customFormat="1" ht="35" customHeight="1" spans="1:13">
      <c r="A55" s="24">
        <v>52</v>
      </c>
      <c r="B55" s="40" t="s">
        <v>142</v>
      </c>
      <c r="C55" s="26" t="s">
        <v>16</v>
      </c>
      <c r="D55" s="28"/>
      <c r="E55" s="28"/>
      <c r="F55" s="41" t="s">
        <v>143</v>
      </c>
      <c r="G55" s="30">
        <v>107</v>
      </c>
      <c r="H55" s="30">
        <v>98.5</v>
      </c>
      <c r="I55" s="30">
        <v>102.75</v>
      </c>
      <c r="J55" s="30">
        <v>76.33</v>
      </c>
      <c r="K55" s="61">
        <f t="shared" si="3"/>
        <v>86.898</v>
      </c>
      <c r="L55" s="62">
        <v>2</v>
      </c>
      <c r="M55" s="63" t="s">
        <v>22</v>
      </c>
    </row>
    <row r="56" ht="35" customHeight="1" spans="1:13">
      <c r="A56" s="31">
        <v>53</v>
      </c>
      <c r="B56" s="42" t="s">
        <v>144</v>
      </c>
      <c r="C56" s="33" t="s">
        <v>16</v>
      </c>
      <c r="D56" s="35"/>
      <c r="E56" s="35"/>
      <c r="F56" s="36" t="s">
        <v>145</v>
      </c>
      <c r="G56" s="37">
        <v>68.5</v>
      </c>
      <c r="H56" s="37">
        <v>92</v>
      </c>
      <c r="I56" s="37">
        <v>80.25</v>
      </c>
      <c r="J56" s="37">
        <v>75</v>
      </c>
      <c r="K56" s="64">
        <f t="shared" si="3"/>
        <v>77.1</v>
      </c>
      <c r="L56" s="65">
        <v>3</v>
      </c>
      <c r="M56" s="66" t="s">
        <v>22</v>
      </c>
    </row>
    <row r="57" s="1" customFormat="1" ht="35" customHeight="1" spans="1:13">
      <c r="A57" s="17">
        <v>54</v>
      </c>
      <c r="B57" s="38" t="s">
        <v>146</v>
      </c>
      <c r="C57" s="19" t="s">
        <v>16</v>
      </c>
      <c r="D57" s="21" t="s">
        <v>147</v>
      </c>
      <c r="E57" s="21">
        <v>1</v>
      </c>
      <c r="F57" s="39" t="s">
        <v>148</v>
      </c>
      <c r="G57" s="23">
        <v>93</v>
      </c>
      <c r="H57" s="23">
        <v>112</v>
      </c>
      <c r="I57" s="23">
        <v>102.5</v>
      </c>
      <c r="J57" s="23">
        <v>82.33</v>
      </c>
      <c r="K57" s="58">
        <f t="shared" si="3"/>
        <v>90.398</v>
      </c>
      <c r="L57" s="59">
        <v>1</v>
      </c>
      <c r="M57" s="60" t="s">
        <v>19</v>
      </c>
    </row>
    <row r="58" ht="35" customHeight="1" spans="1:13">
      <c r="A58" s="24">
        <v>55</v>
      </c>
      <c r="B58" s="40" t="s">
        <v>149</v>
      </c>
      <c r="C58" s="26" t="s">
        <v>16</v>
      </c>
      <c r="D58" s="28"/>
      <c r="E58" s="28"/>
      <c r="F58" s="41" t="s">
        <v>150</v>
      </c>
      <c r="G58" s="30">
        <v>99</v>
      </c>
      <c r="H58" s="30">
        <v>102</v>
      </c>
      <c r="I58" s="30">
        <v>100.5</v>
      </c>
      <c r="J58" s="30">
        <v>80</v>
      </c>
      <c r="K58" s="61">
        <f t="shared" si="3"/>
        <v>88.2</v>
      </c>
      <c r="L58" s="63">
        <v>2</v>
      </c>
      <c r="M58" s="63" t="s">
        <v>22</v>
      </c>
    </row>
    <row r="59" ht="35" customHeight="1" spans="1:13">
      <c r="A59" s="31">
        <v>56</v>
      </c>
      <c r="B59" s="42" t="s">
        <v>151</v>
      </c>
      <c r="C59" s="33" t="s">
        <v>16</v>
      </c>
      <c r="D59" s="35"/>
      <c r="E59" s="35"/>
      <c r="F59" s="36" t="s">
        <v>152</v>
      </c>
      <c r="G59" s="37">
        <v>107</v>
      </c>
      <c r="H59" s="37">
        <v>119.5</v>
      </c>
      <c r="I59" s="37">
        <v>113.25</v>
      </c>
      <c r="J59" s="37" t="s">
        <v>118</v>
      </c>
      <c r="K59" s="73" t="s">
        <v>118</v>
      </c>
      <c r="L59" s="74" t="s">
        <v>119</v>
      </c>
      <c r="M59" s="66" t="s">
        <v>22</v>
      </c>
    </row>
    <row r="60" s="1" customFormat="1" ht="35" customHeight="1" spans="1:13">
      <c r="A60" s="17">
        <v>57</v>
      </c>
      <c r="B60" s="38" t="s">
        <v>153</v>
      </c>
      <c r="C60" s="19" t="s">
        <v>16</v>
      </c>
      <c r="D60" s="21" t="s">
        <v>154</v>
      </c>
      <c r="E60" s="21">
        <v>1</v>
      </c>
      <c r="F60" s="39" t="s">
        <v>155</v>
      </c>
      <c r="G60" s="23">
        <v>94.5</v>
      </c>
      <c r="H60" s="23">
        <v>80</v>
      </c>
      <c r="I60" s="23">
        <v>87.25</v>
      </c>
      <c r="J60" s="23">
        <v>86</v>
      </c>
      <c r="K60" s="58">
        <f t="shared" ref="K60:K65" si="4">I60*0.4+J60*0.6</f>
        <v>86.5</v>
      </c>
      <c r="L60" s="59">
        <v>1</v>
      </c>
      <c r="M60" s="60" t="s">
        <v>19</v>
      </c>
    </row>
    <row r="61" ht="35" customHeight="1" spans="1:13">
      <c r="A61" s="24">
        <v>58</v>
      </c>
      <c r="B61" s="40" t="s">
        <v>156</v>
      </c>
      <c r="C61" s="26" t="s">
        <v>16</v>
      </c>
      <c r="D61" s="28"/>
      <c r="E61" s="28"/>
      <c r="F61" s="41" t="s">
        <v>157</v>
      </c>
      <c r="G61" s="30">
        <v>104</v>
      </c>
      <c r="H61" s="30">
        <v>76</v>
      </c>
      <c r="I61" s="30">
        <v>90</v>
      </c>
      <c r="J61" s="30">
        <v>83</v>
      </c>
      <c r="K61" s="61">
        <f t="shared" si="4"/>
        <v>85.8</v>
      </c>
      <c r="L61" s="62">
        <v>2</v>
      </c>
      <c r="M61" s="63" t="s">
        <v>22</v>
      </c>
    </row>
    <row r="62" ht="35" customHeight="1" spans="1:13">
      <c r="A62" s="31">
        <v>59</v>
      </c>
      <c r="B62" s="42" t="s">
        <v>158</v>
      </c>
      <c r="C62" s="33" t="s">
        <v>16</v>
      </c>
      <c r="D62" s="35"/>
      <c r="E62" s="35"/>
      <c r="F62" s="36" t="s">
        <v>159</v>
      </c>
      <c r="G62" s="37">
        <v>116.5</v>
      </c>
      <c r="H62" s="37">
        <v>77.5</v>
      </c>
      <c r="I62" s="37">
        <v>97</v>
      </c>
      <c r="J62" s="37">
        <v>78</v>
      </c>
      <c r="K62" s="64">
        <f t="shared" si="4"/>
        <v>85.6</v>
      </c>
      <c r="L62" s="65">
        <v>3</v>
      </c>
      <c r="M62" s="66" t="s">
        <v>22</v>
      </c>
    </row>
    <row r="63" s="1" customFormat="1" ht="35" customHeight="1" spans="1:13">
      <c r="A63" s="17">
        <v>60</v>
      </c>
      <c r="B63" s="19" t="s">
        <v>160</v>
      </c>
      <c r="C63" s="19" t="s">
        <v>16</v>
      </c>
      <c r="D63" s="21" t="s">
        <v>161</v>
      </c>
      <c r="E63" s="21">
        <v>1</v>
      </c>
      <c r="F63" s="38" t="s">
        <v>162</v>
      </c>
      <c r="G63" s="23">
        <v>99.5</v>
      </c>
      <c r="H63" s="23">
        <v>95</v>
      </c>
      <c r="I63" s="23">
        <v>97.25</v>
      </c>
      <c r="J63" s="23">
        <v>85.67</v>
      </c>
      <c r="K63" s="58">
        <f t="shared" si="4"/>
        <v>90.302</v>
      </c>
      <c r="L63" s="59">
        <v>1</v>
      </c>
      <c r="M63" s="60" t="s">
        <v>19</v>
      </c>
    </row>
    <row r="64" s="1" customFormat="1" ht="35" customHeight="1" spans="1:13">
      <c r="A64" s="24">
        <v>61</v>
      </c>
      <c r="B64" s="26" t="s">
        <v>163</v>
      </c>
      <c r="C64" s="26" t="s">
        <v>16</v>
      </c>
      <c r="D64" s="28"/>
      <c r="E64" s="28"/>
      <c r="F64" s="40" t="s">
        <v>164</v>
      </c>
      <c r="G64" s="30">
        <v>119</v>
      </c>
      <c r="H64" s="30">
        <v>84</v>
      </c>
      <c r="I64" s="30">
        <v>101.5</v>
      </c>
      <c r="J64" s="30">
        <v>79</v>
      </c>
      <c r="K64" s="61">
        <f t="shared" si="4"/>
        <v>88</v>
      </c>
      <c r="L64" s="62">
        <v>2</v>
      </c>
      <c r="M64" s="63" t="s">
        <v>22</v>
      </c>
    </row>
    <row r="65" ht="35" customHeight="1" spans="1:13">
      <c r="A65" s="31">
        <v>62</v>
      </c>
      <c r="B65" s="33" t="s">
        <v>165</v>
      </c>
      <c r="C65" s="33" t="s">
        <v>16</v>
      </c>
      <c r="D65" s="35"/>
      <c r="E65" s="35"/>
      <c r="F65" s="42" t="s">
        <v>166</v>
      </c>
      <c r="G65" s="37">
        <v>102</v>
      </c>
      <c r="H65" s="37">
        <v>75</v>
      </c>
      <c r="I65" s="37">
        <v>88.5</v>
      </c>
      <c r="J65" s="37">
        <v>79.33</v>
      </c>
      <c r="K65" s="64">
        <f t="shared" si="4"/>
        <v>82.998</v>
      </c>
      <c r="L65" s="65">
        <v>3</v>
      </c>
      <c r="M65" s="66" t="s">
        <v>22</v>
      </c>
    </row>
  </sheetData>
  <mergeCells count="52">
    <mergeCell ref="A1:M1"/>
    <mergeCell ref="G2:I2"/>
    <mergeCell ref="A2:A3"/>
    <mergeCell ref="B2:B3"/>
    <mergeCell ref="C2:C3"/>
    <mergeCell ref="D2:D3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6:D38"/>
    <mergeCell ref="D40:D42"/>
    <mergeCell ref="D43:D45"/>
    <mergeCell ref="D46:D48"/>
    <mergeCell ref="D49:D50"/>
    <mergeCell ref="D51:D53"/>
    <mergeCell ref="D54:D56"/>
    <mergeCell ref="D57:D59"/>
    <mergeCell ref="D60:D62"/>
    <mergeCell ref="D63:D65"/>
    <mergeCell ref="E2:E3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6:E38"/>
    <mergeCell ref="E40:E42"/>
    <mergeCell ref="E43:E45"/>
    <mergeCell ref="E46:E48"/>
    <mergeCell ref="E49:E50"/>
    <mergeCell ref="E51:E53"/>
    <mergeCell ref="E54:E56"/>
    <mergeCell ref="E57:E59"/>
    <mergeCell ref="E60:E62"/>
    <mergeCell ref="E63:E65"/>
    <mergeCell ref="F2:F3"/>
    <mergeCell ref="J2:J3"/>
    <mergeCell ref="K2:K3"/>
    <mergeCell ref="L2:L3"/>
    <mergeCell ref="M2:M3"/>
  </mergeCells>
  <pageMargins left="0.75" right="0.75" top="1" bottom="1" header="0.5" footer="0.5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2021-05-24T15:37:00Z</dcterms:created>
  <dcterms:modified xsi:type="dcterms:W3CDTF">2026-06-16T02:01:38Z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eadingLayout">
    <vt:bool>false</vt:bool>
  </property>
  <property fmtid="{D5CDD505-2E9C-101B-9397-08002B2CF9AE}" pid="4" name="ICV">
    <vt:lpwstr>4411D36A79ABF6C087252D6A2BAC3213</vt:lpwstr>
  </property>
</Properties>
</file>